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685" activeTab="1"/>
  </bookViews>
  <sheets>
    <sheet name="2.4 2016" sheetId="1" r:id="rId1"/>
    <sheet name="total 2016" sheetId="2" r:id="rId2"/>
  </sheets>
  <definedNames/>
  <calcPr fullCalcOnLoad="1"/>
</workbook>
</file>

<file path=xl/sharedStrings.xml><?xml version="1.0" encoding="utf-8"?>
<sst xmlns="http://schemas.openxmlformats.org/spreadsheetml/2006/main" count="123" uniqueCount="82">
  <si>
    <t>DROBETA TR SEVERIN</t>
  </si>
  <si>
    <t>ORSOVA</t>
  </si>
  <si>
    <t xml:space="preserve">BAIA </t>
  </si>
  <si>
    <t xml:space="preserve">VINJU </t>
  </si>
  <si>
    <t>STREHAIA</t>
  </si>
  <si>
    <t>NUMAR TOTAL DE NORME</t>
  </si>
  <si>
    <t>NUMAR DE MEDICI DE SPECIALITATE NECESAR</t>
  </si>
  <si>
    <t>SPECIALITATI DEFICITARE</t>
  </si>
  <si>
    <t>DA</t>
  </si>
  <si>
    <t>Furnizori de servicii medicale de recuperare, medicină fizică şi balneologie în asistenţa medicală ambulatorie de specialitate</t>
  </si>
  <si>
    <t>Unitati ambulatorii de recuperare, medicină fizică şi balneologie din structura unor unitati sanitare :JUDETEAN ,ORSOVA,BAIA</t>
  </si>
  <si>
    <t>Societati de turism balnear şi de recuperare BALA</t>
  </si>
  <si>
    <t>NR.MEDICI</t>
  </si>
  <si>
    <t>PROPUS NR.MEDICI</t>
  </si>
  <si>
    <t>NR.NORME</t>
  </si>
  <si>
    <t>POPULATIE  DESERVITA</t>
  </si>
  <si>
    <t xml:space="preserve">URBAN </t>
  </si>
  <si>
    <t>RURAL</t>
  </si>
  <si>
    <t>Boli infecţioase</t>
  </si>
  <si>
    <t>Chirurgie cardiovasculară</t>
  </si>
  <si>
    <t>Chirurgie generală</t>
  </si>
  <si>
    <t>Chirurgie toracică</t>
  </si>
  <si>
    <t>Neonatologie</t>
  </si>
  <si>
    <t>Neurochirurgie</t>
  </si>
  <si>
    <t>Neurologie pediatrică</t>
  </si>
  <si>
    <t>Total medici aflaţi în contract cu CAS</t>
  </si>
  <si>
    <t>TOTAL</t>
  </si>
  <si>
    <t>Nr.        crt.</t>
  </si>
  <si>
    <t>C1</t>
  </si>
  <si>
    <t>C2</t>
  </si>
  <si>
    <t>C3</t>
  </si>
  <si>
    <t>C4</t>
  </si>
  <si>
    <t>C5</t>
  </si>
  <si>
    <t>C6</t>
  </si>
  <si>
    <t>C7</t>
  </si>
  <si>
    <t>C10</t>
  </si>
  <si>
    <t>C8</t>
  </si>
  <si>
    <t>Alergologie si imunologie clinica</t>
  </si>
  <si>
    <t>Cardiologie</t>
  </si>
  <si>
    <t>Endocrinologie</t>
  </si>
  <si>
    <t>Hematologie</t>
  </si>
  <si>
    <t>Neurologie</t>
  </si>
  <si>
    <t>Chirurgie pediatrica</t>
  </si>
  <si>
    <t>Nefrologie</t>
  </si>
  <si>
    <t>Oftalmologie</t>
  </si>
  <si>
    <t>Otorinolaringologie</t>
  </si>
  <si>
    <t>Psihiatrie</t>
  </si>
  <si>
    <t>Reumatologie</t>
  </si>
  <si>
    <t>Urologie</t>
  </si>
  <si>
    <t>Geriatrie si gerontologie</t>
  </si>
  <si>
    <t xml:space="preserve">Pediatrie </t>
  </si>
  <si>
    <t>Pneumologie</t>
  </si>
  <si>
    <t>Fitoterapie</t>
  </si>
  <si>
    <t>Homeopatie</t>
  </si>
  <si>
    <t>Gastroenterologie</t>
  </si>
  <si>
    <t>C0</t>
  </si>
  <si>
    <t>C9</t>
  </si>
  <si>
    <t>Specialitatea/competenţa/atestat de studii complementare*</t>
  </si>
  <si>
    <t>Dermatovenerologie</t>
  </si>
  <si>
    <t>Diabet zaharat, nutriţie şi boli metabolice</t>
  </si>
  <si>
    <t>Genetică medicala</t>
  </si>
  <si>
    <t>Oncologie medicală</t>
  </si>
  <si>
    <t>Obstetrică-ginecologie</t>
  </si>
  <si>
    <t>Psihiatrie pediatrică</t>
  </si>
  <si>
    <t>Medicina internă</t>
  </si>
  <si>
    <t>Planificare familială</t>
  </si>
  <si>
    <t>Chirurgie vasculară</t>
  </si>
  <si>
    <t>Radioterapie</t>
  </si>
  <si>
    <t>Chirurgie orală şi maxilo-facială</t>
  </si>
  <si>
    <t xml:space="preserve">TOTAL </t>
  </si>
  <si>
    <t>Chirurgie plastica, estetică şi microchir. reconstructivă</t>
  </si>
  <si>
    <t>Ortopedie şi traumatologie</t>
  </si>
  <si>
    <t>Ortopedie pediatrică</t>
  </si>
  <si>
    <t>Reabilitare medicala</t>
  </si>
  <si>
    <t>ANEXA 1</t>
  </si>
  <si>
    <t xml:space="preserve">Presedinte comisie </t>
  </si>
  <si>
    <t>SITUATIE PRIVIND STABILIREA NUMARULUI DE MEDICI SI DE NORME PENTRU  SPECIALITAEA  CLINICA REABILITARE MEDICALA  PENTRU A INCHEIA CONTRACTELE PENTRU ANUL 2016</t>
  </si>
  <si>
    <t>EXISTENT LA 30.06.2016</t>
  </si>
  <si>
    <t xml:space="preserve"> Cabinete medicale de recuperare org.cf.OG124/1998, republicata, cu completarile ulterioare: CMI ZIMTA,NOVASTAR,MEDAIDA</t>
  </si>
  <si>
    <t>SITUATIE PRIVIND STABILIREA NUMARULUI DE MEDICI SI DE NORME PE SPECIALITATI CLINICE PENTRU A INCHEIA CONTRACTELE PENTRU ANUL 2016</t>
  </si>
  <si>
    <t>NUMAR DE NORME LA 35 ORE/SAPT PROPUSE LA NIVEL DE JUDET IN FUNCTIE DE CABINETELE EXISTENTE    la 30.06.2016</t>
  </si>
  <si>
    <t xml:space="preserve">Anexa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</si>
</sst>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0.0000"/>
    <numFmt numFmtId="178" formatCode="0.000"/>
    <numFmt numFmtId="179" formatCode="_(* #,##0_);_(* \(#,##0\);_(* &quot;-&quot;??_);_(@_)"/>
    <numFmt numFmtId="180" formatCode="0.000000"/>
    <numFmt numFmtId="181" formatCode="0.00000"/>
    <numFmt numFmtId="182" formatCode="_(* #,##0.0_);_(* \(#,##0.0\);_(* &quot;-&quot;??_);_(@_)"/>
    <numFmt numFmtId="183" formatCode="_-* #,##0\ _L_E_I_-;\-* #,##0\ _L_E_I_-;_-* &quot;-&quot;??\ _L_E_I_-;_-@_-"/>
    <numFmt numFmtId="184" formatCode="0.0"/>
    <numFmt numFmtId="185" formatCode="[$-418]d\ mmmm\ yyyy"/>
    <numFmt numFmtId="186" formatCode="_-* #,##0.0\ _l_e_i_-;\-* #,##0.0\ _l_e_i_-;_-* &quot;-&quot;?\ _l_e_i_-;_-@_-"/>
    <numFmt numFmtId="187" formatCode="#,##0.000"/>
    <numFmt numFmtId="188" formatCode="#,##0.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4.57421875" style="7" customWidth="1"/>
    <col min="2" max="2" width="39.8515625" style="0" customWidth="1"/>
    <col min="3" max="3" width="22.7109375" style="0" customWidth="1"/>
    <col min="4" max="4" width="12.57421875" style="0" customWidth="1"/>
    <col min="5" max="5" width="12.7109375" style="0" customWidth="1"/>
    <col min="7" max="7" width="11.57421875" style="0" customWidth="1"/>
    <col min="8" max="8" width="13.57421875" style="0" customWidth="1"/>
    <col min="9" max="9" width="14.140625" style="0" customWidth="1"/>
  </cols>
  <sheetData>
    <row r="2" spans="1:7" ht="65.25" customHeight="1">
      <c r="A2" s="44" t="s">
        <v>76</v>
      </c>
      <c r="B2" s="44"/>
      <c r="C2" s="45"/>
      <c r="D2" s="45"/>
      <c r="E2" s="45"/>
      <c r="F2" s="45"/>
      <c r="G2" s="45"/>
    </row>
    <row r="3" ht="12.75">
      <c r="B3" s="1" t="s">
        <v>81</v>
      </c>
    </row>
    <row r="4" spans="1:2" s="5" customFormat="1" ht="15">
      <c r="A4" s="46"/>
      <c r="B4" s="46"/>
    </row>
    <row r="5" ht="15.75" thickBot="1">
      <c r="B5" s="3"/>
    </row>
    <row r="6" spans="1:5" ht="20.25" customHeight="1" thickBot="1">
      <c r="A6" s="10"/>
      <c r="B6" s="40" t="s">
        <v>9</v>
      </c>
      <c r="C6" s="13" t="s">
        <v>12</v>
      </c>
      <c r="D6" s="42" t="s">
        <v>13</v>
      </c>
      <c r="E6" s="42" t="s">
        <v>14</v>
      </c>
    </row>
    <row r="7" spans="1:5" ht="36" customHeight="1" thickBot="1">
      <c r="A7" s="11"/>
      <c r="B7" s="41"/>
      <c r="C7" s="30" t="s">
        <v>77</v>
      </c>
      <c r="D7" s="43"/>
      <c r="E7" s="43"/>
    </row>
    <row r="8" spans="1:5" ht="15.75" thickBot="1">
      <c r="A8" s="11"/>
      <c r="B8" s="31" t="s">
        <v>55</v>
      </c>
      <c r="C8" s="30"/>
      <c r="D8" s="17"/>
      <c r="E8" s="17"/>
    </row>
    <row r="9" spans="1:5" ht="54.75" customHeight="1" thickBot="1">
      <c r="A9" s="11"/>
      <c r="B9" s="32" t="s">
        <v>78</v>
      </c>
      <c r="C9" s="34">
        <v>3</v>
      </c>
      <c r="D9" s="17">
        <v>6</v>
      </c>
      <c r="E9" s="17">
        <v>7</v>
      </c>
    </row>
    <row r="10" spans="1:5" ht="62.25" customHeight="1" thickBot="1">
      <c r="A10" s="11"/>
      <c r="B10" s="32" t="s">
        <v>10</v>
      </c>
      <c r="C10" s="34">
        <v>4</v>
      </c>
      <c r="D10" s="17">
        <v>5</v>
      </c>
      <c r="E10" s="17">
        <v>6</v>
      </c>
    </row>
    <row r="11" spans="1:5" ht="31.5" customHeight="1" thickBot="1">
      <c r="A11" s="6"/>
      <c r="B11" s="32" t="s">
        <v>11</v>
      </c>
      <c r="C11" s="33">
        <v>1</v>
      </c>
      <c r="D11" s="17">
        <v>2</v>
      </c>
      <c r="E11" s="17">
        <v>2</v>
      </c>
    </row>
    <row r="12" spans="2:5" ht="33.75" customHeight="1" thickBot="1">
      <c r="B12" s="35" t="s">
        <v>26</v>
      </c>
      <c r="C12" s="36">
        <f>SUM(C9:C11)</f>
        <v>8</v>
      </c>
      <c r="D12" s="17">
        <f>SUM(D9:D11)</f>
        <v>13</v>
      </c>
      <c r="E12" s="17">
        <f>SUM(E9:E11)</f>
        <v>15</v>
      </c>
    </row>
    <row r="15" spans="1:4" s="39" customFormat="1" ht="12.75">
      <c r="A15" s="37"/>
      <c r="B15" s="38" t="s">
        <v>15</v>
      </c>
      <c r="C15" s="38" t="s">
        <v>16</v>
      </c>
      <c r="D15" s="38">
        <v>145437</v>
      </c>
    </row>
    <row r="16" spans="1:4" s="39" customFormat="1" ht="12.75">
      <c r="A16" s="37"/>
      <c r="B16" s="38"/>
      <c r="C16" s="38" t="s">
        <v>17</v>
      </c>
      <c r="D16" s="38">
        <v>141241</v>
      </c>
    </row>
    <row r="17" spans="2:4" ht="12.75">
      <c r="B17" s="25"/>
      <c r="C17" s="25"/>
      <c r="D17" s="25"/>
    </row>
    <row r="19" ht="12.75">
      <c r="C19" t="s">
        <v>75</v>
      </c>
    </row>
  </sheetData>
  <mergeCells count="5">
    <mergeCell ref="B6:B7"/>
    <mergeCell ref="D6:D7"/>
    <mergeCell ref="E6:E7"/>
    <mergeCell ref="A2:G2"/>
    <mergeCell ref="A4:B4"/>
  </mergeCells>
  <printOptions/>
  <pageMargins left="0.7480314960629921" right="0.2362204724409449" top="0.2362204724409449" bottom="0.1968503937007874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52"/>
  <sheetViews>
    <sheetView tabSelected="1" zoomScale="75" zoomScaleNormal="75" workbookViewId="0" topLeftCell="A1">
      <selection activeCell="N12" sqref="N12"/>
    </sheetView>
  </sheetViews>
  <sheetFormatPr defaultColWidth="9.140625" defaultRowHeight="12.75"/>
  <cols>
    <col min="1" max="1" width="4.57421875" style="7" customWidth="1"/>
    <col min="2" max="2" width="22.57421875" style="0" customWidth="1"/>
    <col min="3" max="3" width="11.421875" style="0" customWidth="1"/>
    <col min="4" max="4" width="10.8515625" style="0" customWidth="1"/>
    <col min="5" max="7" width="10.57421875" style="0" customWidth="1"/>
    <col min="8" max="8" width="8.8515625" style="0" customWidth="1"/>
    <col min="9" max="9" width="10.57421875" style="0" customWidth="1"/>
    <col min="10" max="10" width="11.7109375" style="0" customWidth="1"/>
    <col min="11" max="11" width="14.140625" style="0" customWidth="1"/>
  </cols>
  <sheetData>
    <row r="1" spans="1:11" ht="65.25" customHeight="1">
      <c r="A1" s="44" t="s">
        <v>79</v>
      </c>
      <c r="B1" s="44"/>
      <c r="C1" s="44"/>
      <c r="D1" s="45"/>
      <c r="E1" s="45"/>
      <c r="F1" s="45"/>
      <c r="G1" s="45"/>
      <c r="H1" s="45"/>
      <c r="I1" s="45"/>
      <c r="K1" t="s">
        <v>74</v>
      </c>
    </row>
    <row r="2" ht="13.5" thickBot="1">
      <c r="B2" s="1"/>
    </row>
    <row r="3" spans="1:11" ht="28.5" customHeight="1">
      <c r="A3" s="51" t="s">
        <v>27</v>
      </c>
      <c r="B3" s="48" t="s">
        <v>57</v>
      </c>
      <c r="C3" s="56" t="s">
        <v>25</v>
      </c>
      <c r="D3" s="59" t="s">
        <v>80</v>
      </c>
      <c r="E3" s="60"/>
      <c r="F3" s="60"/>
      <c r="G3" s="60"/>
      <c r="H3" s="60"/>
      <c r="I3" s="61"/>
      <c r="J3" s="54" t="s">
        <v>6</v>
      </c>
      <c r="K3" s="54" t="s">
        <v>7</v>
      </c>
    </row>
    <row r="4" spans="1:11" s="2" customFormat="1" ht="81.75" customHeight="1">
      <c r="A4" s="52"/>
      <c r="B4" s="49"/>
      <c r="C4" s="57"/>
      <c r="D4" s="26" t="s">
        <v>5</v>
      </c>
      <c r="E4" s="26" t="s">
        <v>0</v>
      </c>
      <c r="F4" s="27" t="s">
        <v>1</v>
      </c>
      <c r="G4" s="27" t="s">
        <v>2</v>
      </c>
      <c r="H4" s="28" t="s">
        <v>3</v>
      </c>
      <c r="I4" s="28" t="s">
        <v>4</v>
      </c>
      <c r="J4" s="55"/>
      <c r="K4" s="55"/>
    </row>
    <row r="5" spans="1:11" s="2" customFormat="1" ht="17.25" customHeight="1" thickBot="1">
      <c r="A5" s="52"/>
      <c r="B5" s="49"/>
      <c r="C5" s="57"/>
      <c r="D5" s="22"/>
      <c r="E5" s="12"/>
      <c r="F5" s="12"/>
      <c r="G5" s="12"/>
      <c r="H5" s="12"/>
      <c r="I5" s="12"/>
      <c r="J5" s="27"/>
      <c r="K5" s="12"/>
    </row>
    <row r="6" spans="1:11" s="2" customFormat="1" ht="18" customHeight="1" hidden="1" thickBot="1">
      <c r="A6" s="53"/>
      <c r="B6" s="50"/>
      <c r="C6" s="58"/>
      <c r="D6" s="23"/>
      <c r="E6" s="12"/>
      <c r="F6" s="12"/>
      <c r="G6" s="12"/>
      <c r="H6" s="12"/>
      <c r="I6" s="12"/>
      <c r="J6" s="27"/>
      <c r="K6" s="12"/>
    </row>
    <row r="7" spans="1:11" s="4" customFormat="1" ht="18" customHeight="1" thickBot="1">
      <c r="A7" s="8" t="s">
        <v>55</v>
      </c>
      <c r="B7" s="14" t="s">
        <v>28</v>
      </c>
      <c r="C7" s="14" t="s">
        <v>29</v>
      </c>
      <c r="D7" s="29" t="s">
        <v>30</v>
      </c>
      <c r="E7" s="27" t="s">
        <v>31</v>
      </c>
      <c r="F7" s="27" t="s">
        <v>32</v>
      </c>
      <c r="G7" s="27" t="s">
        <v>33</v>
      </c>
      <c r="H7" s="27" t="s">
        <v>34</v>
      </c>
      <c r="I7" s="27" t="s">
        <v>36</v>
      </c>
      <c r="J7" s="27" t="s">
        <v>56</v>
      </c>
      <c r="K7" s="24" t="s">
        <v>35</v>
      </c>
    </row>
    <row r="8" spans="1:11" ht="31.5" customHeight="1" thickBot="1">
      <c r="A8" s="15">
        <v>1</v>
      </c>
      <c r="B8" s="16" t="s">
        <v>37</v>
      </c>
      <c r="C8" s="1">
        <v>1</v>
      </c>
      <c r="D8" s="29">
        <f>E8+F8+G8+H8+I8</f>
        <v>2</v>
      </c>
      <c r="E8" s="27">
        <v>2</v>
      </c>
      <c r="F8" s="27"/>
      <c r="G8" s="27"/>
      <c r="H8" s="27"/>
      <c r="I8" s="27"/>
      <c r="J8" s="27">
        <v>3</v>
      </c>
      <c r="K8" s="27" t="s">
        <v>8</v>
      </c>
    </row>
    <row r="9" spans="1:11" ht="15.75" thickBot="1">
      <c r="A9" s="18">
        <v>2</v>
      </c>
      <c r="B9" s="19" t="s">
        <v>18</v>
      </c>
      <c r="C9" s="9">
        <v>4</v>
      </c>
      <c r="D9" s="23">
        <f>E9+F9+G9+H9+I9</f>
        <v>2</v>
      </c>
      <c r="E9" s="12">
        <v>2</v>
      </c>
      <c r="F9" s="12"/>
      <c r="G9" s="12"/>
      <c r="H9" s="12"/>
      <c r="I9" s="12"/>
      <c r="J9" s="27">
        <v>5</v>
      </c>
      <c r="K9" s="25" t="s">
        <v>8</v>
      </c>
    </row>
    <row r="10" spans="1:11" ht="15.75" thickBot="1">
      <c r="A10" s="18">
        <v>3</v>
      </c>
      <c r="B10" s="19" t="s">
        <v>38</v>
      </c>
      <c r="C10" s="9">
        <v>6</v>
      </c>
      <c r="D10" s="23">
        <f>E10+F10+G10+H10+I10</f>
        <v>4</v>
      </c>
      <c r="E10" s="12">
        <v>3</v>
      </c>
      <c r="F10" s="12">
        <v>1</v>
      </c>
      <c r="G10" s="12"/>
      <c r="H10" s="12"/>
      <c r="I10" s="12"/>
      <c r="J10" s="27">
        <v>8</v>
      </c>
      <c r="K10" s="25" t="s">
        <v>8</v>
      </c>
    </row>
    <row r="11" spans="1:11" ht="30.75" customHeight="1" thickBot="1">
      <c r="A11" s="18">
        <v>4</v>
      </c>
      <c r="B11" s="19" t="s">
        <v>19</v>
      </c>
      <c r="C11" s="9">
        <v>0</v>
      </c>
      <c r="D11" s="23">
        <f>E11+F11+G11+H11+I11</f>
        <v>1</v>
      </c>
      <c r="E11" s="12">
        <v>1</v>
      </c>
      <c r="F11" s="12"/>
      <c r="G11" s="12"/>
      <c r="H11" s="12"/>
      <c r="I11" s="12"/>
      <c r="J11" s="27">
        <v>1</v>
      </c>
      <c r="K11" s="25" t="s">
        <v>8</v>
      </c>
    </row>
    <row r="12" spans="1:11" ht="15.75" thickBot="1">
      <c r="A12" s="18">
        <v>5</v>
      </c>
      <c r="B12" s="19" t="s">
        <v>20</v>
      </c>
      <c r="C12" s="9">
        <v>22</v>
      </c>
      <c r="D12" s="23">
        <f aca="true" t="shared" si="0" ref="D12:D46">E12+F12+G12+H12+I12</f>
        <v>9</v>
      </c>
      <c r="E12" s="12">
        <v>4</v>
      </c>
      <c r="F12" s="12">
        <v>2</v>
      </c>
      <c r="G12" s="12">
        <v>1</v>
      </c>
      <c r="H12" s="12">
        <v>1</v>
      </c>
      <c r="I12" s="12">
        <v>1</v>
      </c>
      <c r="J12" s="27">
        <v>23</v>
      </c>
      <c r="K12" s="25" t="s">
        <v>8</v>
      </c>
    </row>
    <row r="13" spans="1:11" ht="15.75" thickBot="1">
      <c r="A13" s="18">
        <v>6</v>
      </c>
      <c r="B13" s="19" t="s">
        <v>42</v>
      </c>
      <c r="C13" s="9">
        <v>2</v>
      </c>
      <c r="D13" s="23">
        <f t="shared" si="0"/>
        <v>2</v>
      </c>
      <c r="E13" s="12">
        <v>2</v>
      </c>
      <c r="F13" s="12"/>
      <c r="G13" s="12"/>
      <c r="H13" s="12"/>
      <c r="I13" s="12"/>
      <c r="J13" s="27">
        <v>3</v>
      </c>
      <c r="K13" s="25" t="s">
        <v>8</v>
      </c>
    </row>
    <row r="14" spans="1:11" ht="64.5" customHeight="1" thickBot="1">
      <c r="A14" s="18">
        <v>7</v>
      </c>
      <c r="B14" s="20" t="s">
        <v>70</v>
      </c>
      <c r="C14" s="9">
        <v>0</v>
      </c>
      <c r="D14" s="23">
        <f t="shared" si="0"/>
        <v>1</v>
      </c>
      <c r="E14" s="12">
        <v>1</v>
      </c>
      <c r="F14" s="12"/>
      <c r="G14" s="12"/>
      <c r="H14" s="12"/>
      <c r="I14" s="12"/>
      <c r="J14" s="27">
        <v>1</v>
      </c>
      <c r="K14" s="25" t="s">
        <v>8</v>
      </c>
    </row>
    <row r="15" spans="1:11" ht="15.75" thickBot="1">
      <c r="A15" s="18">
        <v>8</v>
      </c>
      <c r="B15" s="19" t="s">
        <v>21</v>
      </c>
      <c r="C15" s="9">
        <v>0</v>
      </c>
      <c r="D15" s="23">
        <f t="shared" si="0"/>
        <v>1</v>
      </c>
      <c r="E15" s="12">
        <v>1</v>
      </c>
      <c r="F15" s="12"/>
      <c r="G15" s="12"/>
      <c r="H15" s="12"/>
      <c r="I15" s="12"/>
      <c r="J15" s="27">
        <v>1</v>
      </c>
      <c r="K15" s="25" t="s">
        <v>8</v>
      </c>
    </row>
    <row r="16" spans="1:11" ht="15.75" thickBot="1">
      <c r="A16" s="18">
        <v>9</v>
      </c>
      <c r="B16" s="19" t="s">
        <v>58</v>
      </c>
      <c r="C16" s="9">
        <v>6</v>
      </c>
      <c r="D16" s="23">
        <f t="shared" si="0"/>
        <v>4</v>
      </c>
      <c r="E16" s="12">
        <v>3</v>
      </c>
      <c r="F16" s="12">
        <v>1</v>
      </c>
      <c r="G16" s="12"/>
      <c r="H16" s="12"/>
      <c r="I16" s="12"/>
      <c r="J16" s="27">
        <v>7</v>
      </c>
      <c r="K16" s="25" t="s">
        <v>8</v>
      </c>
    </row>
    <row r="17" spans="1:11" ht="45.75" thickBot="1">
      <c r="A17" s="18">
        <v>10</v>
      </c>
      <c r="B17" s="20" t="s">
        <v>59</v>
      </c>
      <c r="C17" s="9">
        <v>6</v>
      </c>
      <c r="D17" s="23">
        <f t="shared" si="0"/>
        <v>7</v>
      </c>
      <c r="E17" s="12">
        <v>3</v>
      </c>
      <c r="F17" s="12">
        <v>1</v>
      </c>
      <c r="G17" s="12">
        <v>1</v>
      </c>
      <c r="H17" s="12">
        <v>1</v>
      </c>
      <c r="I17" s="12">
        <v>1</v>
      </c>
      <c r="J17" s="27">
        <v>7</v>
      </c>
      <c r="K17" s="25" t="s">
        <v>8</v>
      </c>
    </row>
    <row r="18" spans="1:11" ht="15.75" thickBot="1">
      <c r="A18" s="18">
        <v>11</v>
      </c>
      <c r="B18" s="19" t="s">
        <v>39</v>
      </c>
      <c r="C18" s="9">
        <v>2</v>
      </c>
      <c r="D18" s="23">
        <f t="shared" si="0"/>
        <v>4</v>
      </c>
      <c r="E18" s="12">
        <v>3</v>
      </c>
      <c r="F18" s="12">
        <v>1</v>
      </c>
      <c r="G18" s="12"/>
      <c r="H18" s="12"/>
      <c r="I18" s="12"/>
      <c r="J18" s="27">
        <v>4</v>
      </c>
      <c r="K18" s="25" t="s">
        <v>8</v>
      </c>
    </row>
    <row r="19" spans="1:11" ht="15.75" thickBot="1">
      <c r="A19" s="18">
        <v>12</v>
      </c>
      <c r="B19" s="19" t="s">
        <v>54</v>
      </c>
      <c r="C19" s="9">
        <v>0</v>
      </c>
      <c r="D19" s="23">
        <f t="shared" si="0"/>
        <v>1</v>
      </c>
      <c r="E19" s="12">
        <v>1</v>
      </c>
      <c r="F19" s="12"/>
      <c r="G19" s="12"/>
      <c r="H19" s="12"/>
      <c r="I19" s="12"/>
      <c r="J19" s="27">
        <v>1</v>
      </c>
      <c r="K19" s="25" t="s">
        <v>8</v>
      </c>
    </row>
    <row r="20" spans="1:11" ht="15.75" thickBot="1">
      <c r="A20" s="18">
        <v>13</v>
      </c>
      <c r="B20" s="19" t="s">
        <v>60</v>
      </c>
      <c r="C20" s="9">
        <v>0</v>
      </c>
      <c r="D20" s="23">
        <f t="shared" si="0"/>
        <v>0</v>
      </c>
      <c r="E20" s="12"/>
      <c r="F20" s="12"/>
      <c r="G20" s="12"/>
      <c r="H20" s="12"/>
      <c r="I20" s="12"/>
      <c r="J20" s="27"/>
      <c r="K20" s="25" t="s">
        <v>8</v>
      </c>
    </row>
    <row r="21" spans="1:11" ht="30.75" thickBot="1">
      <c r="A21" s="18">
        <v>14</v>
      </c>
      <c r="B21" s="19" t="s">
        <v>49</v>
      </c>
      <c r="C21" s="9">
        <v>0</v>
      </c>
      <c r="D21" s="23">
        <f t="shared" si="0"/>
        <v>1</v>
      </c>
      <c r="E21" s="12">
        <v>1</v>
      </c>
      <c r="F21" s="12"/>
      <c r="G21" s="12"/>
      <c r="H21" s="12"/>
      <c r="I21" s="12"/>
      <c r="J21" s="27">
        <v>1</v>
      </c>
      <c r="K21" s="25" t="s">
        <v>8</v>
      </c>
    </row>
    <row r="22" spans="1:11" ht="15.75" thickBot="1">
      <c r="A22" s="18">
        <v>15</v>
      </c>
      <c r="B22" s="19" t="s">
        <v>40</v>
      </c>
      <c r="C22" s="9">
        <v>0</v>
      </c>
      <c r="D22" s="23">
        <f t="shared" si="0"/>
        <v>1</v>
      </c>
      <c r="E22" s="12">
        <v>1</v>
      </c>
      <c r="F22" s="12"/>
      <c r="G22" s="12"/>
      <c r="H22" s="12"/>
      <c r="I22" s="12"/>
      <c r="J22" s="28">
        <v>2</v>
      </c>
      <c r="K22" s="25" t="s">
        <v>8</v>
      </c>
    </row>
    <row r="23" spans="1:11" ht="15.75" thickBot="1">
      <c r="A23" s="18">
        <v>16</v>
      </c>
      <c r="B23" s="19" t="s">
        <v>64</v>
      </c>
      <c r="C23" s="9">
        <v>16</v>
      </c>
      <c r="D23" s="23">
        <f t="shared" si="0"/>
        <v>9</v>
      </c>
      <c r="E23" s="12">
        <v>5</v>
      </c>
      <c r="F23" s="12">
        <v>1</v>
      </c>
      <c r="G23" s="12">
        <v>1</v>
      </c>
      <c r="H23" s="12">
        <v>1</v>
      </c>
      <c r="I23" s="12">
        <v>1</v>
      </c>
      <c r="J23" s="27">
        <v>17</v>
      </c>
      <c r="K23" s="25" t="s">
        <v>8</v>
      </c>
    </row>
    <row r="24" spans="1:11" ht="15.75" thickBot="1">
      <c r="A24" s="18">
        <v>17</v>
      </c>
      <c r="B24" s="21" t="s">
        <v>43</v>
      </c>
      <c r="C24" s="9">
        <v>2</v>
      </c>
      <c r="D24" s="23">
        <f t="shared" si="0"/>
        <v>3</v>
      </c>
      <c r="E24" s="12">
        <v>3</v>
      </c>
      <c r="F24" s="12"/>
      <c r="G24" s="12"/>
      <c r="H24" s="12"/>
      <c r="I24" s="12"/>
      <c r="J24" s="27">
        <v>4</v>
      </c>
      <c r="K24" s="25" t="s">
        <v>8</v>
      </c>
    </row>
    <row r="25" spans="1:11" ht="15.75" thickBot="1">
      <c r="A25" s="18">
        <v>18</v>
      </c>
      <c r="B25" s="21" t="s">
        <v>22</v>
      </c>
      <c r="C25" s="9">
        <v>0</v>
      </c>
      <c r="D25" s="23">
        <f t="shared" si="0"/>
        <v>1</v>
      </c>
      <c r="E25" s="12">
        <v>1</v>
      </c>
      <c r="F25" s="12"/>
      <c r="G25" s="12"/>
      <c r="H25" s="12"/>
      <c r="I25" s="12"/>
      <c r="J25" s="27">
        <v>2</v>
      </c>
      <c r="K25" s="25" t="s">
        <v>8</v>
      </c>
    </row>
    <row r="26" spans="1:11" ht="15.75" thickBot="1">
      <c r="A26" s="18">
        <v>19</v>
      </c>
      <c r="B26" s="21" t="s">
        <v>23</v>
      </c>
      <c r="C26" s="9">
        <v>0</v>
      </c>
      <c r="D26" s="23">
        <f t="shared" si="0"/>
        <v>0</v>
      </c>
      <c r="E26" s="12"/>
      <c r="F26" s="12"/>
      <c r="G26" s="12"/>
      <c r="H26" s="12"/>
      <c r="I26" s="12"/>
      <c r="J26" s="27"/>
      <c r="K26" s="25" t="s">
        <v>8</v>
      </c>
    </row>
    <row r="27" spans="1:11" ht="15.75" thickBot="1">
      <c r="A27" s="18">
        <v>20</v>
      </c>
      <c r="B27" s="19" t="s">
        <v>41</v>
      </c>
      <c r="C27" s="9">
        <v>8</v>
      </c>
      <c r="D27" s="23">
        <f t="shared" si="0"/>
        <v>6</v>
      </c>
      <c r="E27" s="12">
        <v>5</v>
      </c>
      <c r="F27" s="12">
        <v>1</v>
      </c>
      <c r="G27" s="12"/>
      <c r="H27" s="12"/>
      <c r="I27" s="12"/>
      <c r="J27" s="27">
        <v>9</v>
      </c>
      <c r="K27" s="25" t="s">
        <v>8</v>
      </c>
    </row>
    <row r="28" spans="1:11" ht="30.75" thickBot="1">
      <c r="A28" s="18">
        <v>21</v>
      </c>
      <c r="B28" s="21" t="s">
        <v>24</v>
      </c>
      <c r="C28" s="9">
        <v>1</v>
      </c>
      <c r="D28" s="23">
        <f t="shared" si="0"/>
        <v>2</v>
      </c>
      <c r="E28" s="12">
        <v>2</v>
      </c>
      <c r="F28" s="12"/>
      <c r="G28" s="12"/>
      <c r="H28" s="12"/>
      <c r="I28" s="12"/>
      <c r="J28" s="27">
        <v>3</v>
      </c>
      <c r="K28" s="25" t="s">
        <v>8</v>
      </c>
    </row>
    <row r="29" spans="1:11" ht="15.75" thickBot="1">
      <c r="A29" s="18">
        <v>22</v>
      </c>
      <c r="B29" s="21" t="s">
        <v>61</v>
      </c>
      <c r="C29" s="9">
        <v>2</v>
      </c>
      <c r="D29" s="23">
        <f t="shared" si="0"/>
        <v>3</v>
      </c>
      <c r="E29" s="12">
        <v>3</v>
      </c>
      <c r="F29" s="12"/>
      <c r="G29" s="12"/>
      <c r="H29" s="12"/>
      <c r="I29" s="12"/>
      <c r="J29" s="27">
        <v>4</v>
      </c>
      <c r="K29" s="25" t="s">
        <v>8</v>
      </c>
    </row>
    <row r="30" spans="1:11" ht="30.75" thickBot="1">
      <c r="A30" s="18">
        <v>23</v>
      </c>
      <c r="B30" s="21" t="s">
        <v>62</v>
      </c>
      <c r="C30" s="9">
        <v>14</v>
      </c>
      <c r="D30" s="23">
        <f t="shared" si="0"/>
        <v>8</v>
      </c>
      <c r="E30" s="12">
        <v>3</v>
      </c>
      <c r="F30" s="12">
        <v>2</v>
      </c>
      <c r="G30" s="12">
        <v>1</v>
      </c>
      <c r="H30" s="12">
        <v>1</v>
      </c>
      <c r="I30" s="12">
        <v>1</v>
      </c>
      <c r="J30" s="27">
        <v>15</v>
      </c>
      <c r="K30" s="25" t="s">
        <v>8</v>
      </c>
    </row>
    <row r="31" spans="1:11" ht="15.75" thickBot="1">
      <c r="A31" s="18">
        <v>24</v>
      </c>
      <c r="B31" s="21" t="s">
        <v>44</v>
      </c>
      <c r="C31" s="9">
        <v>7</v>
      </c>
      <c r="D31" s="23">
        <f t="shared" si="0"/>
        <v>8</v>
      </c>
      <c r="E31" s="12">
        <v>4</v>
      </c>
      <c r="F31" s="12">
        <v>1</v>
      </c>
      <c r="G31" s="12">
        <v>1</v>
      </c>
      <c r="H31" s="12">
        <v>1</v>
      </c>
      <c r="I31" s="12">
        <v>1</v>
      </c>
      <c r="J31" s="27">
        <v>10</v>
      </c>
      <c r="K31" s="25" t="s">
        <v>8</v>
      </c>
    </row>
    <row r="32" spans="1:11" ht="15.75" thickBot="1">
      <c r="A32" s="18">
        <v>25</v>
      </c>
      <c r="B32" s="21" t="s">
        <v>45</v>
      </c>
      <c r="C32" s="9">
        <v>5</v>
      </c>
      <c r="D32" s="23">
        <f t="shared" si="0"/>
        <v>7</v>
      </c>
      <c r="E32" s="12">
        <v>3</v>
      </c>
      <c r="F32" s="12">
        <v>1</v>
      </c>
      <c r="G32" s="12">
        <v>1</v>
      </c>
      <c r="H32" s="12">
        <v>1</v>
      </c>
      <c r="I32" s="12">
        <v>1</v>
      </c>
      <c r="J32" s="27">
        <v>8</v>
      </c>
      <c r="K32" s="25" t="s">
        <v>8</v>
      </c>
    </row>
    <row r="33" spans="1:11" ht="30.75" thickBot="1">
      <c r="A33" s="18">
        <v>26</v>
      </c>
      <c r="B33" s="21" t="s">
        <v>71</v>
      </c>
      <c r="C33" s="9">
        <v>5</v>
      </c>
      <c r="D33" s="23">
        <f t="shared" si="0"/>
        <v>4</v>
      </c>
      <c r="E33" s="12">
        <v>3</v>
      </c>
      <c r="F33" s="12">
        <v>1</v>
      </c>
      <c r="G33" s="12"/>
      <c r="H33" s="12"/>
      <c r="I33" s="12"/>
      <c r="J33" s="27">
        <v>6</v>
      </c>
      <c r="K33" s="25" t="s">
        <v>8</v>
      </c>
    </row>
    <row r="34" spans="1:11" ht="15.75" thickBot="1">
      <c r="A34" s="18">
        <v>27</v>
      </c>
      <c r="B34" s="21" t="s">
        <v>72</v>
      </c>
      <c r="C34" s="9">
        <v>2</v>
      </c>
      <c r="D34" s="23">
        <f t="shared" si="0"/>
        <v>2</v>
      </c>
      <c r="E34" s="12">
        <v>2</v>
      </c>
      <c r="F34" s="12"/>
      <c r="G34" s="12"/>
      <c r="H34" s="12"/>
      <c r="I34" s="12"/>
      <c r="J34" s="27">
        <v>3</v>
      </c>
      <c r="K34" s="25" t="s">
        <v>8</v>
      </c>
    </row>
    <row r="35" spans="1:11" ht="15.75" thickBot="1">
      <c r="A35" s="18">
        <v>28</v>
      </c>
      <c r="B35" s="19" t="s">
        <v>50</v>
      </c>
      <c r="C35" s="9">
        <v>8</v>
      </c>
      <c r="D35" s="23">
        <f t="shared" si="0"/>
        <v>7</v>
      </c>
      <c r="E35" s="12">
        <v>3</v>
      </c>
      <c r="F35" s="12">
        <v>1</v>
      </c>
      <c r="G35" s="12">
        <v>1</v>
      </c>
      <c r="H35" s="12">
        <v>1</v>
      </c>
      <c r="I35" s="12">
        <v>1</v>
      </c>
      <c r="J35" s="27">
        <v>10</v>
      </c>
      <c r="K35" s="25" t="s">
        <v>8</v>
      </c>
    </row>
    <row r="36" spans="1:11" ht="15.75" thickBot="1">
      <c r="A36" s="18">
        <v>29</v>
      </c>
      <c r="B36" s="21" t="s">
        <v>51</v>
      </c>
      <c r="C36" s="9">
        <v>7</v>
      </c>
      <c r="D36" s="23">
        <f t="shared" si="0"/>
        <v>7</v>
      </c>
      <c r="E36" s="12">
        <v>3</v>
      </c>
      <c r="F36" s="12">
        <v>1</v>
      </c>
      <c r="G36" s="12">
        <v>1</v>
      </c>
      <c r="H36" s="12">
        <v>1</v>
      </c>
      <c r="I36" s="12">
        <v>1</v>
      </c>
      <c r="J36" s="27">
        <v>9</v>
      </c>
      <c r="K36" s="25" t="s">
        <v>8</v>
      </c>
    </row>
    <row r="37" spans="1:11" ht="15.75" thickBot="1">
      <c r="A37" s="18">
        <v>30</v>
      </c>
      <c r="B37" s="21" t="s">
        <v>46</v>
      </c>
      <c r="C37" s="9">
        <v>10</v>
      </c>
      <c r="D37" s="23">
        <f t="shared" si="0"/>
        <v>7</v>
      </c>
      <c r="E37" s="12">
        <v>5</v>
      </c>
      <c r="F37" s="12">
        <v>1</v>
      </c>
      <c r="G37" s="12">
        <v>1</v>
      </c>
      <c r="H37" s="12"/>
      <c r="I37" s="12"/>
      <c r="J37" s="27">
        <v>11</v>
      </c>
      <c r="K37" s="25" t="s">
        <v>8</v>
      </c>
    </row>
    <row r="38" spans="1:11" ht="15.75" thickBot="1">
      <c r="A38" s="18">
        <v>31</v>
      </c>
      <c r="B38" s="21" t="s">
        <v>63</v>
      </c>
      <c r="C38" s="9">
        <v>0</v>
      </c>
      <c r="D38" s="23">
        <f t="shared" si="0"/>
        <v>1</v>
      </c>
      <c r="E38" s="12">
        <v>1</v>
      </c>
      <c r="F38" s="12"/>
      <c r="G38" s="12"/>
      <c r="H38" s="12"/>
      <c r="I38" s="12"/>
      <c r="J38" s="27">
        <v>2</v>
      </c>
      <c r="K38" s="25" t="s">
        <v>8</v>
      </c>
    </row>
    <row r="39" spans="1:11" ht="15.75" thickBot="1">
      <c r="A39" s="18">
        <v>32</v>
      </c>
      <c r="B39" s="19" t="s">
        <v>47</v>
      </c>
      <c r="C39" s="9">
        <v>0</v>
      </c>
      <c r="D39" s="23">
        <f t="shared" si="0"/>
        <v>0</v>
      </c>
      <c r="E39" s="12"/>
      <c r="F39" s="12"/>
      <c r="G39" s="12"/>
      <c r="H39" s="12"/>
      <c r="I39" s="12"/>
      <c r="J39" s="27"/>
      <c r="K39" s="25" t="s">
        <v>8</v>
      </c>
    </row>
    <row r="40" spans="1:11" ht="15.75" thickBot="1">
      <c r="A40" s="18">
        <v>33</v>
      </c>
      <c r="B40" s="19" t="s">
        <v>48</v>
      </c>
      <c r="C40" s="9">
        <v>4</v>
      </c>
      <c r="D40" s="23">
        <f t="shared" si="0"/>
        <v>6</v>
      </c>
      <c r="E40" s="12">
        <v>2</v>
      </c>
      <c r="F40" s="12">
        <v>1</v>
      </c>
      <c r="G40" s="12">
        <v>1</v>
      </c>
      <c r="H40" s="12">
        <v>1</v>
      </c>
      <c r="I40" s="12">
        <v>1</v>
      </c>
      <c r="J40" s="27">
        <v>7</v>
      </c>
      <c r="K40" s="25" t="s">
        <v>8</v>
      </c>
    </row>
    <row r="41" spans="1:11" ht="15.75" thickBot="1">
      <c r="A41" s="18">
        <v>34</v>
      </c>
      <c r="B41" s="21" t="s">
        <v>66</v>
      </c>
      <c r="C41" s="9">
        <v>0</v>
      </c>
      <c r="D41" s="23">
        <f t="shared" si="0"/>
        <v>0</v>
      </c>
      <c r="E41" s="12"/>
      <c r="F41" s="12"/>
      <c r="G41" s="12"/>
      <c r="H41" s="12"/>
      <c r="I41" s="12"/>
      <c r="J41" s="27"/>
      <c r="K41" s="25" t="s">
        <v>8</v>
      </c>
    </row>
    <row r="42" spans="1:11" ht="15.75" thickBot="1">
      <c r="A42" s="18">
        <v>35</v>
      </c>
      <c r="B42" s="19" t="s">
        <v>67</v>
      </c>
      <c r="C42" s="9">
        <v>0</v>
      </c>
      <c r="D42" s="23">
        <f t="shared" si="0"/>
        <v>0</v>
      </c>
      <c r="E42" s="12"/>
      <c r="F42" s="12"/>
      <c r="G42" s="12"/>
      <c r="H42" s="12"/>
      <c r="I42" s="12"/>
      <c r="J42" s="27"/>
      <c r="K42" s="25" t="s">
        <v>8</v>
      </c>
    </row>
    <row r="43" spans="1:11" ht="30.75" thickBot="1">
      <c r="A43" s="18">
        <v>36</v>
      </c>
      <c r="B43" s="20" t="s">
        <v>68</v>
      </c>
      <c r="C43" s="9">
        <v>0</v>
      </c>
      <c r="D43" s="23">
        <f t="shared" si="0"/>
        <v>1</v>
      </c>
      <c r="E43" s="12">
        <v>1</v>
      </c>
      <c r="F43" s="12"/>
      <c r="G43" s="12"/>
      <c r="H43" s="12"/>
      <c r="I43" s="12"/>
      <c r="J43" s="27">
        <v>2</v>
      </c>
      <c r="K43" s="25" t="s">
        <v>8</v>
      </c>
    </row>
    <row r="44" spans="1:11" ht="15.75" thickBot="1">
      <c r="A44" s="18">
        <v>37</v>
      </c>
      <c r="B44" s="21" t="s">
        <v>65</v>
      </c>
      <c r="C44" s="9">
        <v>0</v>
      </c>
      <c r="D44" s="23">
        <f t="shared" si="0"/>
        <v>1</v>
      </c>
      <c r="E44" s="12">
        <v>1</v>
      </c>
      <c r="F44" s="12"/>
      <c r="G44" s="12"/>
      <c r="H44" s="12"/>
      <c r="I44" s="12"/>
      <c r="J44" s="27">
        <v>2</v>
      </c>
      <c r="K44" s="25" t="s">
        <v>8</v>
      </c>
    </row>
    <row r="45" spans="1:11" ht="15.75" thickBot="1">
      <c r="A45" s="18">
        <v>38</v>
      </c>
      <c r="B45" s="21" t="s">
        <v>52</v>
      </c>
      <c r="C45" s="9">
        <v>0</v>
      </c>
      <c r="D45" s="23">
        <f t="shared" si="0"/>
        <v>1</v>
      </c>
      <c r="E45" s="12">
        <v>1</v>
      </c>
      <c r="F45" s="12"/>
      <c r="G45" s="12"/>
      <c r="H45" s="12"/>
      <c r="I45" s="12"/>
      <c r="J45" s="27">
        <v>2</v>
      </c>
      <c r="K45" s="25" t="s">
        <v>8</v>
      </c>
    </row>
    <row r="46" spans="1:11" ht="15.75" thickBot="1">
      <c r="A46" s="18">
        <v>39</v>
      </c>
      <c r="B46" s="21" t="s">
        <v>53</v>
      </c>
      <c r="C46" s="9">
        <v>0</v>
      </c>
      <c r="D46" s="23">
        <f t="shared" si="0"/>
        <v>1</v>
      </c>
      <c r="E46" s="12">
        <v>1</v>
      </c>
      <c r="F46" s="12"/>
      <c r="G46" s="12"/>
      <c r="H46" s="12"/>
      <c r="I46" s="12"/>
      <c r="J46" s="27">
        <v>2</v>
      </c>
      <c r="K46" s="25" t="s">
        <v>8</v>
      </c>
    </row>
    <row r="47" spans="1:11" ht="15.75" thickBot="1">
      <c r="A47" s="18">
        <v>40</v>
      </c>
      <c r="B47" s="21" t="s">
        <v>73</v>
      </c>
      <c r="C47" s="9">
        <v>10</v>
      </c>
      <c r="D47" s="23">
        <v>13</v>
      </c>
      <c r="E47" s="12"/>
      <c r="F47" s="12"/>
      <c r="G47" s="12"/>
      <c r="H47" s="12"/>
      <c r="I47" s="12"/>
      <c r="J47" s="27">
        <v>15</v>
      </c>
      <c r="K47" s="25"/>
    </row>
    <row r="48" spans="1:11" ht="15.75" thickBot="1">
      <c r="A48" s="47" t="s">
        <v>69</v>
      </c>
      <c r="B48" s="47"/>
      <c r="C48" s="9">
        <f>SUM(C8:C47)</f>
        <v>150</v>
      </c>
      <c r="D48" s="27">
        <f aca="true" t="shared" si="1" ref="D48:I48">SUM(D8:D46)</f>
        <v>125</v>
      </c>
      <c r="E48" s="27">
        <f t="shared" si="1"/>
        <v>80</v>
      </c>
      <c r="F48" s="27">
        <f t="shared" si="1"/>
        <v>17</v>
      </c>
      <c r="G48" s="27">
        <f t="shared" si="1"/>
        <v>10</v>
      </c>
      <c r="H48" s="27">
        <f t="shared" si="1"/>
        <v>9</v>
      </c>
      <c r="I48" s="27">
        <f t="shared" si="1"/>
        <v>9</v>
      </c>
      <c r="J48" s="27">
        <f>SUM(J8:J47)</f>
        <v>210</v>
      </c>
      <c r="K48" s="25" t="s">
        <v>8</v>
      </c>
    </row>
    <row r="49" ht="15">
      <c r="A49" s="11"/>
    </row>
    <row r="50" spans="1:5" ht="15">
      <c r="A50" s="11"/>
      <c r="E50" t="s">
        <v>75</v>
      </c>
    </row>
    <row r="51" ht="15">
      <c r="A51" s="11"/>
    </row>
    <row r="52" ht="15.75">
      <c r="A52" s="6"/>
    </row>
  </sheetData>
  <mergeCells count="8">
    <mergeCell ref="A1:I1"/>
    <mergeCell ref="J3:J4"/>
    <mergeCell ref="A48:B48"/>
    <mergeCell ref="B3:B6"/>
    <mergeCell ref="A3:A6"/>
    <mergeCell ref="K3:K4"/>
    <mergeCell ref="C3:C6"/>
    <mergeCell ref="D3:I3"/>
  </mergeCells>
  <printOptions/>
  <pageMargins left="0.748031496062992" right="0.236220472440945" top="0.236220472440945" bottom="0.196850393700787" header="0.15748031496063" footer="0.1574803149606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utilizator Microsoft Office mulţumit</dc:creator>
  <cp:keywords/>
  <dc:description/>
  <cp:lastModifiedBy>drina.albu</cp:lastModifiedBy>
  <cp:lastPrinted>2016-07-25T07:53:35Z</cp:lastPrinted>
  <dcterms:created xsi:type="dcterms:W3CDTF">2001-04-03T12:50:43Z</dcterms:created>
  <dcterms:modified xsi:type="dcterms:W3CDTF">2016-08-12T10:06:09Z</dcterms:modified>
  <cp:category/>
  <cp:version/>
  <cp:contentType/>
  <cp:contentStatus/>
</cp:coreProperties>
</file>